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Milicovice\Documents\Rozpočet 2024\"/>
    </mc:Choice>
  </mc:AlternateContent>
  <xr:revisionPtr revIDLastSave="0" documentId="8_{FC08F116-C460-45CF-901D-2D20B6C13F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V 2021 - 2024" sheetId="2" r:id="rId1"/>
    <sheet name="List2" sheetId="3" r:id="rId2"/>
    <sheet name="List3" sheetId="4" r:id="rId3"/>
  </sheets>
  <calcPr calcId="181029"/>
</workbook>
</file>

<file path=xl/calcChain.xml><?xml version="1.0" encoding="utf-8"?>
<calcChain xmlns="http://schemas.openxmlformats.org/spreadsheetml/2006/main">
  <c r="C14" i="2" l="1"/>
  <c r="C20" i="2" s="1"/>
  <c r="C21" i="2" s="1"/>
  <c r="C11" i="2"/>
  <c r="D11" i="2" l="1"/>
  <c r="D14" i="2" l="1"/>
  <c r="D20" i="2" s="1"/>
  <c r="D21" i="2" s="1"/>
</calcChain>
</file>

<file path=xl/sharedStrings.xml><?xml version="1.0" encoding="utf-8"?>
<sst xmlns="http://schemas.openxmlformats.org/spreadsheetml/2006/main" count="40" uniqueCount="39">
  <si>
    <t>Třída 1</t>
  </si>
  <si>
    <t>Daňové příjmy - ř.4010 </t>
  </si>
  <si>
    <t>Třída 2</t>
  </si>
  <si>
    <t>Nedaňové příjmy - ř.4020 </t>
  </si>
  <si>
    <t>Třída 3</t>
  </si>
  <si>
    <t>Kapitálové příjmy- ř. 4030 </t>
  </si>
  <si>
    <t>Třída 4</t>
  </si>
  <si>
    <t>Přijaté dotace - ř.4040 </t>
  </si>
  <si>
    <t>Příjmy celkem (po konsolidaci) ř.4200</t>
  </si>
  <si>
    <t>Třída 5</t>
  </si>
  <si>
    <t>Běžné /neinvestiční/ výdaje - ř.4210 </t>
  </si>
  <si>
    <t>Třída 6</t>
  </si>
  <si>
    <t>Kapitálové /investiční /výdaje - ř. 4220 </t>
  </si>
  <si>
    <t>Výdaje celkem (po konsolidaci) ř.4430</t>
  </si>
  <si>
    <t xml:space="preserve">Příjmy z financování </t>
  </si>
  <si>
    <t>- úvěry krátkodobé /do 1 roku/ - 8113 </t>
  </si>
  <si>
    <t>- úvěry dlouhodobé - 8123 </t>
  </si>
  <si>
    <t>- příjem z vydání krátkodobých dluhopisů - 8111 </t>
  </si>
  <si>
    <t>- příjem z vydání dlouhodobých dluhopisů - 8121 </t>
  </si>
  <si>
    <t>- změna stavu na bankovních účtech -8115</t>
  </si>
  <si>
    <t xml:space="preserve">Příjmy z financování celkem </t>
  </si>
  <si>
    <t xml:space="preserve">Výdaje z financování </t>
  </si>
  <si>
    <t>- splátka jistiny krátkodobých úvěrů - 8114 </t>
  </si>
  <si>
    <t>- splátka jistiny dlouhodobých úvěrů - 8124 </t>
  </si>
  <si>
    <t>- splátka jistiny krátkodobého dluhopisu - 8112 </t>
  </si>
  <si>
    <t>- splátka jistiny dlouhodobého dluhopisu - 8122</t>
  </si>
  <si>
    <t>- ostatní (aktivní likvidita)-8118</t>
  </si>
  <si>
    <t>Návrh střednědobého výhledu rozpočtu je zveřejněn v el.podobě na adrese www.milicovice.cz-úřední deska.</t>
  </si>
  <si>
    <t>Do listinné podoby je možné nahlédnout na obecním úřadě v úředních hodinách.</t>
  </si>
  <si>
    <t xml:space="preserve">Sejmuto: </t>
  </si>
  <si>
    <t>Obec Milíčovice, Milíčovice 40, 669 02  Znojmo 2, okr. Znojmo</t>
  </si>
  <si>
    <t>Evžen Brtník, starosta obce, v.r.</t>
  </si>
  <si>
    <t>Návrh střednědobého výhledu rozpočtu obce 2026 - 2027</t>
  </si>
  <si>
    <t>Návrh střednědobého výhledu rozpočtu obce v Kč na rok 2026 až 2027</t>
  </si>
  <si>
    <t>Rozpočty r. 2026 a 2027 jsou navrhované jako přebytkové.</t>
  </si>
  <si>
    <t>V roce 2026 obec plánuje investiční akci "Chodníky v rámci průtahu", náklady jsou odhadovány na 500.000,- Kč, očekáváme dotaci ve výši 270 000,- Kč.</t>
  </si>
  <si>
    <t xml:space="preserve"> V roce 2027 je naplánovaná akce "Chodník trafostanice - čerpací stanice" v hodnotě 2.000.000,- Kč. Očekáváme dotaci ve výši 270.000,- Kč</t>
  </si>
  <si>
    <t>Vyvěšeno: 25.11.2024</t>
  </si>
  <si>
    <t>Příjmy i výdaje byly každý rok navýšeny o 3%.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</si>
</sst>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K_č_-;\-* #,##0\ _K_č_-;_-* &quot;- &quot;_K_č_-;_-@_-"/>
    <numFmt numFmtId="165" formatCode="0_ ;\-0\ "/>
    <numFmt numFmtId="166" formatCode="#,###.00"/>
  </numFmts>
  <fonts count="10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8"/>
      <color indexed="8"/>
      <name val="Verdana"/>
      <family val="2"/>
      <charset val="238"/>
    </font>
    <font>
      <sz val="10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b/>
      <sz val="7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rgb="FF99FFCC"/>
        <bgColor indexed="41"/>
      </patternFill>
    </fill>
    <fill>
      <patternFill patternType="solid">
        <fgColor rgb="FFFFCC99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4" fontId="1" fillId="0" borderId="0" xfId="1" applyNumberFormat="1"/>
    <xf numFmtId="0" fontId="1" fillId="0" borderId="0" xfId="1"/>
    <xf numFmtId="49" fontId="4" fillId="0" borderId="0" xfId="1" applyNumberFormat="1" applyFont="1" applyAlignment="1">
      <alignment wrapText="1"/>
    </xf>
    <xf numFmtId="0" fontId="5" fillId="0" borderId="0" xfId="1" applyFont="1" applyAlignment="1">
      <alignment vertical="top" wrapText="1"/>
    </xf>
    <xf numFmtId="49" fontId="6" fillId="2" borderId="1" xfId="1" applyNumberFormat="1" applyFont="1" applyFill="1" applyBorder="1" applyAlignment="1">
      <alignment wrapText="1"/>
    </xf>
    <xf numFmtId="49" fontId="9" fillId="2" borderId="1" xfId="1" applyNumberFormat="1" applyFont="1" applyFill="1" applyBorder="1" applyAlignment="1">
      <alignment wrapText="1"/>
    </xf>
    <xf numFmtId="49" fontId="6" fillId="3" borderId="1" xfId="1" applyNumberFormat="1" applyFont="1" applyFill="1" applyBorder="1" applyAlignment="1">
      <alignment wrapText="1"/>
    </xf>
    <xf numFmtId="49" fontId="6" fillId="6" borderId="1" xfId="1" applyNumberFormat="1" applyFont="1" applyFill="1" applyBorder="1" applyAlignment="1">
      <alignment wrapText="1"/>
    </xf>
    <xf numFmtId="49" fontId="9" fillId="6" borderId="1" xfId="1" applyNumberFormat="1" applyFont="1" applyFill="1" applyBorder="1" applyAlignment="1">
      <alignment wrapText="1"/>
    </xf>
    <xf numFmtId="0" fontId="5" fillId="0" borderId="0" xfId="1" applyFont="1" applyAlignment="1">
      <alignment vertical="top"/>
    </xf>
    <xf numFmtId="0" fontId="3" fillId="4" borderId="0" xfId="1" applyFont="1" applyFill="1" applyAlignment="1">
      <alignment horizontal="center"/>
    </xf>
    <xf numFmtId="164" fontId="7" fillId="5" borderId="3" xfId="1" applyNumberFormat="1" applyFont="1" applyFill="1" applyBorder="1" applyAlignment="1">
      <alignment horizontal="center"/>
    </xf>
    <xf numFmtId="164" fontId="7" fillId="5" borderId="4" xfId="1" applyNumberFormat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wrapText="1"/>
    </xf>
    <xf numFmtId="0" fontId="6" fillId="6" borderId="5" xfId="1" applyFont="1" applyFill="1" applyBorder="1" applyAlignment="1">
      <alignment horizontal="center" wrapText="1"/>
    </xf>
    <xf numFmtId="0" fontId="6" fillId="6" borderId="7" xfId="1" applyFont="1" applyFill="1" applyBorder="1" applyAlignment="1">
      <alignment horizontal="center" wrapText="1"/>
    </xf>
    <xf numFmtId="49" fontId="9" fillId="6" borderId="8" xfId="1" applyNumberFormat="1" applyFont="1" applyFill="1" applyBorder="1" applyAlignment="1">
      <alignment wrapText="1"/>
    </xf>
    <xf numFmtId="165" fontId="7" fillId="5" borderId="6" xfId="1" applyNumberFormat="1" applyFont="1" applyFill="1" applyBorder="1" applyAlignment="1">
      <alignment horizontal="center"/>
    </xf>
    <xf numFmtId="166" fontId="8" fillId="7" borderId="6" xfId="1" applyNumberFormat="1" applyFont="1" applyFill="1" applyBorder="1" applyAlignment="1">
      <alignment horizontal="center"/>
    </xf>
    <xf numFmtId="166" fontId="7" fillId="7" borderId="6" xfId="1" applyNumberFormat="1" applyFont="1" applyFill="1" applyBorder="1" applyAlignment="1">
      <alignment horizontal="center"/>
    </xf>
    <xf numFmtId="166" fontId="8" fillId="8" borderId="6" xfId="1" applyNumberFormat="1" applyFont="1" applyFill="1" applyBorder="1" applyAlignment="1">
      <alignment horizontal="center"/>
    </xf>
    <xf numFmtId="166" fontId="7" fillId="8" borderId="6" xfId="1" applyNumberFormat="1" applyFont="1" applyFill="1" applyBorder="1" applyAlignment="1">
      <alignment horizontal="center"/>
    </xf>
    <xf numFmtId="166" fontId="7" fillId="6" borderId="6" xfId="1" applyNumberFormat="1" applyFont="1" applyFill="1" applyBorder="1" applyAlignment="1">
      <alignment horizontal="center"/>
    </xf>
    <xf numFmtId="166" fontId="8" fillId="6" borderId="6" xfId="1" applyNumberFormat="1" applyFont="1" applyFill="1" applyBorder="1" applyAlignment="1">
      <alignment horizontal="center"/>
    </xf>
    <xf numFmtId="166" fontId="7" fillId="6" borderId="9" xfId="1" applyNumberFormat="1" applyFont="1" applyFill="1" applyBorder="1" applyAlignment="1">
      <alignment horizontal="center"/>
    </xf>
    <xf numFmtId="0" fontId="9" fillId="6" borderId="5" xfId="1" applyFont="1" applyFill="1" applyBorder="1" applyAlignment="1">
      <alignment horizontal="left" wrapText="1"/>
    </xf>
    <xf numFmtId="0" fontId="9" fillId="6" borderId="1" xfId="1" applyFont="1" applyFill="1" applyBorder="1" applyAlignment="1">
      <alignment horizontal="left" wrapText="1"/>
    </xf>
    <xf numFmtId="0" fontId="2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6" fillId="0" borderId="2" xfId="1" applyFont="1" applyBorder="1" applyAlignment="1">
      <alignment wrapText="1"/>
    </xf>
    <xf numFmtId="0" fontId="6" fillId="0" borderId="3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1" xfId="1" applyFont="1" applyBorder="1" applyAlignment="1">
      <alignment wrapText="1"/>
    </xf>
  </cellXfs>
  <cellStyles count="2">
    <cellStyle name="Normální" xfId="0" builtinId="0"/>
    <cellStyle name="normální_tab_komplet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99"/>
      <color rgb="FF99FFCC"/>
      <color rgb="FF66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selection activeCell="I16" sqref="I16"/>
    </sheetView>
  </sheetViews>
  <sheetFormatPr defaultRowHeight="13.2" x14ac:dyDescent="0.25"/>
  <cols>
    <col min="2" max="2" width="31" customWidth="1"/>
    <col min="3" max="3" width="27.5546875" customWidth="1"/>
    <col min="4" max="4" width="28.88671875" customWidth="1"/>
    <col min="5" max="5" width="13.6640625" customWidth="1"/>
    <col min="6" max="6" width="13.5546875" customWidth="1"/>
  </cols>
  <sheetData>
    <row r="1" spans="1:4" ht="18" customHeight="1" x14ac:dyDescent="0.25">
      <c r="A1" s="28" t="s">
        <v>32</v>
      </c>
      <c r="B1" s="28"/>
      <c r="C1" s="28"/>
      <c r="D1" s="28"/>
    </row>
    <row r="2" spans="1:4" ht="13.2" customHeight="1" x14ac:dyDescent="0.25">
      <c r="A2" s="29" t="s">
        <v>30</v>
      </c>
      <c r="B2" s="29"/>
      <c r="C2" s="29"/>
      <c r="D2" s="29"/>
    </row>
    <row r="3" spans="1:4" ht="13.5" customHeight="1" x14ac:dyDescent="0.25">
      <c r="A3" s="10" t="s">
        <v>33</v>
      </c>
      <c r="B3" s="4"/>
      <c r="C3" s="4"/>
      <c r="D3" s="4"/>
    </row>
    <row r="4" spans="1:4" ht="13.5" customHeight="1" thickBot="1" x14ac:dyDescent="0.3">
      <c r="A4" s="4"/>
      <c r="B4" s="4"/>
      <c r="C4" s="4"/>
      <c r="D4" s="4"/>
    </row>
    <row r="5" spans="1:4" x14ac:dyDescent="0.25">
      <c r="A5" s="30"/>
      <c r="B5" s="31"/>
      <c r="C5" s="12"/>
      <c r="D5" s="13"/>
    </row>
    <row r="6" spans="1:4" x14ac:dyDescent="0.25">
      <c r="A6" s="32"/>
      <c r="B6" s="33"/>
      <c r="C6" s="18">
        <v>2026</v>
      </c>
      <c r="D6" s="18">
        <v>2027</v>
      </c>
    </row>
    <row r="7" spans="1:4" x14ac:dyDescent="0.25">
      <c r="A7" s="14" t="s">
        <v>0</v>
      </c>
      <c r="B7" s="5" t="s">
        <v>1</v>
      </c>
      <c r="C7" s="19">
        <v>5488000</v>
      </c>
      <c r="D7" s="19">
        <v>5652000</v>
      </c>
    </row>
    <row r="8" spans="1:4" ht="15" customHeight="1" x14ac:dyDescent="0.25">
      <c r="A8" s="14" t="s">
        <v>2</v>
      </c>
      <c r="B8" s="5" t="s">
        <v>3</v>
      </c>
      <c r="C8" s="19">
        <v>590000</v>
      </c>
      <c r="D8" s="19">
        <v>607000</v>
      </c>
    </row>
    <row r="9" spans="1:4" ht="13.5" customHeight="1" x14ac:dyDescent="0.25">
      <c r="A9" s="14" t="s">
        <v>4</v>
      </c>
      <c r="B9" s="5" t="s">
        <v>5</v>
      </c>
      <c r="C9" s="19">
        <v>0</v>
      </c>
      <c r="D9" s="19">
        <v>0</v>
      </c>
    </row>
    <row r="10" spans="1:4" ht="12.75" customHeight="1" x14ac:dyDescent="0.25">
      <c r="A10" s="14" t="s">
        <v>6</v>
      </c>
      <c r="B10" s="5" t="s">
        <v>7</v>
      </c>
      <c r="C10" s="19">
        <v>270000</v>
      </c>
      <c r="D10" s="19">
        <v>270000</v>
      </c>
    </row>
    <row r="11" spans="1:4" ht="15" customHeight="1" x14ac:dyDescent="0.25">
      <c r="A11" s="14"/>
      <c r="B11" s="6" t="s">
        <v>8</v>
      </c>
      <c r="C11" s="20">
        <f>SUM(C7:C10)</f>
        <v>6348000</v>
      </c>
      <c r="D11" s="20">
        <f>SUM(D7:D10)</f>
        <v>6529000</v>
      </c>
    </row>
    <row r="12" spans="1:4" ht="15.75" customHeight="1" x14ac:dyDescent="0.25">
      <c r="A12" s="14" t="s">
        <v>9</v>
      </c>
      <c r="B12" s="5" t="s">
        <v>10</v>
      </c>
      <c r="C12" s="21">
        <v>4180000</v>
      </c>
      <c r="D12" s="21">
        <v>4305000</v>
      </c>
    </row>
    <row r="13" spans="1:4" ht="17.25" customHeight="1" x14ac:dyDescent="0.25">
      <c r="A13" s="14" t="s">
        <v>11</v>
      </c>
      <c r="B13" s="5" t="s">
        <v>12</v>
      </c>
      <c r="C13" s="21">
        <v>500000</v>
      </c>
      <c r="D13" s="21">
        <v>2000000</v>
      </c>
    </row>
    <row r="14" spans="1:4" ht="16.5" customHeight="1" x14ac:dyDescent="0.25">
      <c r="A14" s="14"/>
      <c r="B14" s="6" t="s">
        <v>13</v>
      </c>
      <c r="C14" s="22">
        <f>SUM(C12:C13)</f>
        <v>4680000</v>
      </c>
      <c r="D14" s="22">
        <f>SUM(D12:D13)</f>
        <v>6305000</v>
      </c>
    </row>
    <row r="15" spans="1:4" x14ac:dyDescent="0.25">
      <c r="A15" s="26" t="s">
        <v>14</v>
      </c>
      <c r="B15" s="27"/>
      <c r="C15" s="23">
        <v>0</v>
      </c>
      <c r="D15" s="23">
        <v>0</v>
      </c>
    </row>
    <row r="16" spans="1:4" ht="13.5" customHeight="1" x14ac:dyDescent="0.25">
      <c r="A16" s="15"/>
      <c r="B16" s="8" t="s">
        <v>15</v>
      </c>
      <c r="C16" s="24">
        <v>0</v>
      </c>
      <c r="D16" s="24">
        <v>0</v>
      </c>
    </row>
    <row r="17" spans="1:4" ht="15" customHeight="1" x14ac:dyDescent="0.25">
      <c r="A17" s="15"/>
      <c r="B17" s="8" t="s">
        <v>16</v>
      </c>
      <c r="C17" s="24">
        <v>0</v>
      </c>
      <c r="D17" s="24">
        <v>0</v>
      </c>
    </row>
    <row r="18" spans="1:4" ht="15.75" customHeight="1" x14ac:dyDescent="0.25">
      <c r="A18" s="15"/>
      <c r="B18" s="8" t="s">
        <v>17</v>
      </c>
      <c r="C18" s="24">
        <v>0</v>
      </c>
      <c r="D18" s="24">
        <v>0</v>
      </c>
    </row>
    <row r="19" spans="1:4" ht="17.25" customHeight="1" x14ac:dyDescent="0.25">
      <c r="A19" s="15"/>
      <c r="B19" s="7" t="s">
        <v>18</v>
      </c>
      <c r="C19" s="24">
        <v>0</v>
      </c>
      <c r="D19" s="24">
        <v>0</v>
      </c>
    </row>
    <row r="20" spans="1:4" ht="16.5" customHeight="1" x14ac:dyDescent="0.25">
      <c r="A20" s="15"/>
      <c r="B20" s="8" t="s">
        <v>19</v>
      </c>
      <c r="C20" s="24">
        <f>SUM(C14-C11)</f>
        <v>-1668000</v>
      </c>
      <c r="D20" s="24">
        <f>SUM(D14-D11)</f>
        <v>-224000</v>
      </c>
    </row>
    <row r="21" spans="1:4" ht="15" customHeight="1" x14ac:dyDescent="0.25">
      <c r="A21" s="15"/>
      <c r="B21" s="9" t="s">
        <v>20</v>
      </c>
      <c r="C21" s="23">
        <f>SUM(C16:C20)</f>
        <v>-1668000</v>
      </c>
      <c r="D21" s="23">
        <f>SUM(D16:D20)</f>
        <v>-224000</v>
      </c>
    </row>
    <row r="22" spans="1:4" x14ac:dyDescent="0.25">
      <c r="A22" s="26" t="s">
        <v>21</v>
      </c>
      <c r="B22" s="27"/>
      <c r="C22" s="24">
        <v>0</v>
      </c>
      <c r="D22" s="24">
        <v>0</v>
      </c>
    </row>
    <row r="23" spans="1:4" ht="15" customHeight="1" x14ac:dyDescent="0.25">
      <c r="A23" s="15"/>
      <c r="B23" s="8" t="s">
        <v>22</v>
      </c>
      <c r="C23" s="24">
        <v>0</v>
      </c>
      <c r="D23" s="24">
        <v>0</v>
      </c>
    </row>
    <row r="24" spans="1:4" ht="15" customHeight="1" x14ac:dyDescent="0.25">
      <c r="A24" s="15"/>
      <c r="B24" s="8" t="s">
        <v>23</v>
      </c>
      <c r="C24" s="24">
        <v>0</v>
      </c>
      <c r="D24" s="24">
        <v>0</v>
      </c>
    </row>
    <row r="25" spans="1:4" ht="15" customHeight="1" x14ac:dyDescent="0.25">
      <c r="A25" s="15"/>
      <c r="B25" s="8" t="s">
        <v>24</v>
      </c>
      <c r="C25" s="24">
        <v>0</v>
      </c>
      <c r="D25" s="24">
        <v>0</v>
      </c>
    </row>
    <row r="26" spans="1:4" ht="15" customHeight="1" x14ac:dyDescent="0.25">
      <c r="A26" s="15"/>
      <c r="B26" s="8" t="s">
        <v>25</v>
      </c>
      <c r="C26" s="24">
        <v>0</v>
      </c>
      <c r="D26" s="24">
        <v>0</v>
      </c>
    </row>
    <row r="27" spans="1:4" ht="15" customHeight="1" x14ac:dyDescent="0.25">
      <c r="A27" s="15"/>
      <c r="B27" s="8" t="s">
        <v>26</v>
      </c>
      <c r="C27" s="24">
        <v>0</v>
      </c>
      <c r="D27" s="24">
        <v>0</v>
      </c>
    </row>
    <row r="28" spans="1:4" ht="13.8" thickBot="1" x14ac:dyDescent="0.3">
      <c r="A28" s="16"/>
      <c r="B28" s="17" t="s">
        <v>21</v>
      </c>
      <c r="C28" s="25">
        <v>0</v>
      </c>
      <c r="D28" s="25">
        <v>0</v>
      </c>
    </row>
    <row r="29" spans="1:4" x14ac:dyDescent="0.25">
      <c r="A29" s="11"/>
    </row>
    <row r="30" spans="1:4" x14ac:dyDescent="0.25">
      <c r="A30" t="s">
        <v>35</v>
      </c>
    </row>
    <row r="31" spans="1:4" x14ac:dyDescent="0.25">
      <c r="A31" t="s">
        <v>36</v>
      </c>
    </row>
    <row r="32" spans="1:4" x14ac:dyDescent="0.25">
      <c r="A32" t="s">
        <v>38</v>
      </c>
    </row>
    <row r="34" spans="1:4" x14ac:dyDescent="0.25">
      <c r="A34" t="s">
        <v>34</v>
      </c>
    </row>
    <row r="36" spans="1:4" x14ac:dyDescent="0.25">
      <c r="A36" s="2" t="s">
        <v>27</v>
      </c>
      <c r="B36" s="3"/>
      <c r="C36" s="1"/>
      <c r="D36" s="1"/>
    </row>
    <row r="37" spans="1:4" x14ac:dyDescent="0.25">
      <c r="A37" s="2" t="s">
        <v>28</v>
      </c>
      <c r="B37" s="3"/>
      <c r="C37" s="1"/>
      <c r="D37" s="1"/>
    </row>
    <row r="38" spans="1:4" x14ac:dyDescent="0.25">
      <c r="A38" s="2"/>
      <c r="B38" s="3"/>
      <c r="C38" s="1"/>
      <c r="D38" s="1"/>
    </row>
    <row r="39" spans="1:4" x14ac:dyDescent="0.25">
      <c r="A39" s="2" t="s">
        <v>37</v>
      </c>
      <c r="B39" s="3"/>
      <c r="C39" s="1"/>
      <c r="D39" s="1"/>
    </row>
    <row r="40" spans="1:4" x14ac:dyDescent="0.25">
      <c r="A40" s="2" t="s">
        <v>29</v>
      </c>
      <c r="B40" s="3"/>
      <c r="C40" s="1"/>
      <c r="D40" t="s">
        <v>31</v>
      </c>
    </row>
    <row r="41" spans="1:4" x14ac:dyDescent="0.25">
      <c r="A41" s="2"/>
      <c r="B41" s="3"/>
      <c r="C41" s="1"/>
      <c r="D41" s="1"/>
    </row>
  </sheetData>
  <mergeCells count="5">
    <mergeCell ref="A15:B15"/>
    <mergeCell ref="A22:B22"/>
    <mergeCell ref="A1:D1"/>
    <mergeCell ref="A2:D2"/>
    <mergeCell ref="A5:B6"/>
  </mergeCells>
  <pageMargins left="0.74803149606299213" right="0.74803149606299213" top="0.39370078740157483" bottom="0.39370078740157483" header="0" footer="0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RV 2021 - 2024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2024-11-25T13:56:49Z</cp:lastPrinted>
  <dcterms:created xsi:type="dcterms:W3CDTF">2014-01-17T15:20:51Z</dcterms:created>
  <dcterms:modified xsi:type="dcterms:W3CDTF">2024-11-25T13:57:06Z</dcterms:modified>
</cp:coreProperties>
</file>